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i/Documents/Companies/Rational Golf/Book Publishing/Introduction to Matching Golf Clubs/Publishing/Linked Documents/"/>
    </mc:Choice>
  </mc:AlternateContent>
  <xr:revisionPtr revIDLastSave="0" documentId="8_{6F2055A0-601F-5045-8658-E4EC8EAFFE37}" xr6:coauthVersionLast="47" xr6:coauthVersionMax="47" xr10:uidLastSave="{00000000-0000-0000-0000-000000000000}"/>
  <bookViews>
    <workbookView xWindow="3200" yWindow="500" windowWidth="25600" windowHeight="17480" tabRatio="500" xr2:uid="{00000000-000D-0000-FFFF-FFFF00000000}"/>
  </bookViews>
  <sheets>
    <sheet name="Driver Optimization" sheetId="1" r:id="rId1"/>
    <sheet name="Instructions" sheetId="3" r:id="rId2"/>
  </sheets>
  <definedNames>
    <definedName name="Clean_Driver_Weight">'Driver Optimization'!$B$5</definedName>
    <definedName name="_xlnm.Print_Area" localSheetId="0">'Driver Optimization'!$A$1:$G$34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B8" i="1"/>
  <c r="D8" i="1" l="1"/>
  <c r="E8" i="1"/>
  <c r="F8" i="1"/>
  <c r="G8" i="1"/>
  <c r="C8" i="1"/>
</calcChain>
</file>

<file path=xl/sharedStrings.xml><?xml version="1.0" encoding="utf-8"?>
<sst xmlns="http://schemas.openxmlformats.org/spreadsheetml/2006/main" count="22" uniqueCount="21">
  <si>
    <t>Clean Driver Weight</t>
  </si>
  <si>
    <t>grams</t>
  </si>
  <si>
    <t>This Spreadsheet Optimizes Weight of the Driver for Maximum Distance</t>
  </si>
  <si>
    <t>Client Name:</t>
  </si>
  <si>
    <t>BioMatch Weights Added</t>
  </si>
  <si>
    <t>Total Driver Weight</t>
  </si>
  <si>
    <t>All Cells in Bold are for you to input data</t>
  </si>
  <si>
    <t>Name</t>
  </si>
  <si>
    <t>Shot 1 Clubhead Speed</t>
  </si>
  <si>
    <t>Shot 2 Clubhead Speed</t>
  </si>
  <si>
    <t>Shot 3 Clubhead Speed</t>
  </si>
  <si>
    <t>Shot 4 Clubhead Speed</t>
  </si>
  <si>
    <t>Shot 5 Clubhead Speed</t>
  </si>
  <si>
    <t>Clubhead Speed Average</t>
  </si>
  <si>
    <t>Insert the name of the Player in Line 3</t>
  </si>
  <si>
    <t>Insert the Clean weight of the Driver in Line 5</t>
  </si>
  <si>
    <t>Insert the size of Biomatch Weights you are using for this test in Line 7</t>
  </si>
  <si>
    <t>Insert the Clubhead speed of each shot in Lines 10 to 14</t>
  </si>
  <si>
    <t>From each column of Cubhead Speeds, delete the two lowest.  Do not put Zero, just delete the number</t>
  </si>
  <si>
    <t>From the resulting graph you can tell the optimum BioMatch Weight to install in the Driver</t>
  </si>
  <si>
    <t>Follow These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</si>
</sst>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6" fillId="0" borderId="5" xfId="0" applyFont="1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164" fontId="0" fillId="0" borderId="6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Clubhead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'Driver Optimization'!$A$9</c:f>
              <c:strCache>
                <c:ptCount val="1"/>
                <c:pt idx="0">
                  <c:v>Clubhead Speed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'Driver Optimization'!$B$8:$G$8</c:f>
              <c:numCache>
                <c:formatCode>General</c:formatCode>
                <c:ptCount val="6"/>
                <c:pt idx="0">
                  <c:v>317</c:v>
                </c:pt>
                <c:pt idx="1">
                  <c:v>327</c:v>
                </c:pt>
                <c:pt idx="2">
                  <c:v>337</c:v>
                </c:pt>
                <c:pt idx="3">
                  <c:v>347</c:v>
                </c:pt>
                <c:pt idx="4">
                  <c:v>357</c:v>
                </c:pt>
                <c:pt idx="5">
                  <c:v>367</c:v>
                </c:pt>
              </c:numCache>
            </c:numRef>
          </c:cat>
          <c:val>
            <c:numRef>
              <c:f>'Driver Optimization'!$B$9:$G$9</c:f>
              <c:numCache>
                <c:formatCode>0.0</c:formatCode>
                <c:ptCount val="6"/>
                <c:pt idx="0">
                  <c:v>83.6</c:v>
                </c:pt>
                <c:pt idx="1">
                  <c:v>85.6</c:v>
                </c:pt>
                <c:pt idx="2">
                  <c:v>87.4</c:v>
                </c:pt>
                <c:pt idx="3">
                  <c:v>81.599999999999994</c:v>
                </c:pt>
                <c:pt idx="4">
                  <c:v>79</c:v>
                </c:pt>
                <c:pt idx="5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4-A740-AC1A-719B9880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419520"/>
        <c:axId val="1740421200"/>
      </c:lineChart>
      <c:catAx>
        <c:axId val="17404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Driver Weight in grams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421200"/>
        <c:crosses val="autoZero"/>
        <c:auto val="1"/>
        <c:lblAlgn val="ctr"/>
        <c:lblOffset val="100"/>
        <c:noMultiLvlLbl val="0"/>
      </c:catAx>
      <c:valAx>
        <c:axId val="17404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Clubhead Speed in MPH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4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'Driver Optimization'!$A$9</c:f>
              <c:strCache>
                <c:ptCount val="1"/>
                <c:pt idx="0">
                  <c:v>Clubhead Speed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'Driver Optimization'!$B$7:$G$7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'Driver Optimization'!$B$9:$G$9</c:f>
              <c:numCache>
                <c:formatCode>0.0</c:formatCode>
                <c:ptCount val="6"/>
                <c:pt idx="0">
                  <c:v>83.6</c:v>
                </c:pt>
                <c:pt idx="1">
                  <c:v>85.6</c:v>
                </c:pt>
                <c:pt idx="2">
                  <c:v>87.4</c:v>
                </c:pt>
                <c:pt idx="3">
                  <c:v>81.599999999999994</c:v>
                </c:pt>
                <c:pt idx="4">
                  <c:v>79</c:v>
                </c:pt>
                <c:pt idx="5">
                  <c:v>77.599999999999994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10-3F45-9085-47F9D416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591"/>
        <c:axId val="308078335"/>
      </c:scatterChart>
      <c:valAx>
        <c:axId val="30775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78335"/>
        <c:crosses val="autoZero"/>
        <c:crossBetween val="midCat"/>
      </c:valAx>
      <c:valAx>
        <c:axId val="30807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62</xdr:row>
      <xdr:rowOff>19050</xdr:rowOff>
    </xdr:from>
    <xdr:to>
      <xdr:col>10</xdr:col>
      <xdr:colOff>812800</xdr:colOff>
      <xdr:row>89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3A8BE3-E46D-BA47-831E-C0A2B3BEE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14</xdr:row>
      <xdr:rowOff>146050</xdr:rowOff>
    </xdr:from>
    <xdr:to>
      <xdr:col>7</xdr:col>
      <xdr:colOff>12700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DC055E-914A-E94B-B6D2-141A757AF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workbookViewId="0">
      <selection activeCell="J30" sqref="J30"/>
    </sheetView>
  </sheetViews>
  <sheetFormatPr baseColWidth="10" defaultRowHeight="16" x14ac:dyDescent="0.2"/>
  <cols>
    <col min="1" max="1" width="22.33203125" customWidth="1"/>
  </cols>
  <sheetData>
    <row r="1" spans="1:11" s="2" customFormat="1" ht="24" x14ac:dyDescent="0.3">
      <c r="A1" s="18" t="s">
        <v>2</v>
      </c>
      <c r="B1" s="19"/>
      <c r="C1" s="19"/>
      <c r="D1" s="19"/>
      <c r="E1" s="19"/>
      <c r="F1" s="19"/>
      <c r="G1" s="20"/>
    </row>
    <row r="2" spans="1:11" s="3" customFormat="1" ht="19" x14ac:dyDescent="0.25">
      <c r="A2" s="21" t="s">
        <v>6</v>
      </c>
      <c r="B2" s="22"/>
      <c r="C2" s="22"/>
      <c r="D2" s="22"/>
      <c r="E2" s="22"/>
      <c r="F2" s="22"/>
      <c r="G2" s="23"/>
    </row>
    <row r="3" spans="1:11" s="3" customFormat="1" ht="19" x14ac:dyDescent="0.25">
      <c r="A3" s="8" t="s">
        <v>3</v>
      </c>
      <c r="B3" s="24" t="s">
        <v>7</v>
      </c>
      <c r="C3" s="24"/>
      <c r="D3" s="24"/>
      <c r="E3" s="24"/>
      <c r="F3" s="24"/>
      <c r="G3" s="25"/>
    </row>
    <row r="4" spans="1:11" s="3" customFormat="1" ht="19" x14ac:dyDescent="0.25">
      <c r="A4" s="28" t="s">
        <v>2</v>
      </c>
      <c r="B4" s="26"/>
      <c r="C4" s="26"/>
      <c r="D4" s="26"/>
      <c r="E4" s="26"/>
      <c r="F4" s="26"/>
      <c r="G4" s="27"/>
    </row>
    <row r="5" spans="1:11" s="3" customFormat="1" ht="19" x14ac:dyDescent="0.25">
      <c r="A5" s="8" t="s">
        <v>0</v>
      </c>
      <c r="B5" s="4">
        <v>317</v>
      </c>
      <c r="C5" s="26" t="s">
        <v>1</v>
      </c>
      <c r="D5" s="26"/>
      <c r="E5" s="26"/>
      <c r="F5" s="26"/>
      <c r="G5" s="27"/>
    </row>
    <row r="6" spans="1:11" x14ac:dyDescent="0.2">
      <c r="A6" s="29"/>
      <c r="B6" s="30"/>
      <c r="C6" s="30"/>
      <c r="D6" s="30"/>
      <c r="E6" s="30"/>
      <c r="F6" s="30"/>
      <c r="G6" s="31"/>
      <c r="K6" s="1"/>
    </row>
    <row r="7" spans="1:11" x14ac:dyDescent="0.2">
      <c r="A7" s="9" t="s">
        <v>4</v>
      </c>
      <c r="B7" s="6">
        <v>0</v>
      </c>
      <c r="C7" s="6">
        <v>10</v>
      </c>
      <c r="D7" s="6">
        <v>20</v>
      </c>
      <c r="E7" s="6">
        <v>30</v>
      </c>
      <c r="F7" s="6">
        <v>40</v>
      </c>
      <c r="G7" s="10">
        <v>50</v>
      </c>
    </row>
    <row r="8" spans="1:11" x14ac:dyDescent="0.2">
      <c r="A8" s="9" t="s">
        <v>5</v>
      </c>
      <c r="B8" s="5">
        <f t="shared" ref="B8:G8" si="0">Clean_Driver_Weight+B7</f>
        <v>317</v>
      </c>
      <c r="C8" s="5">
        <f t="shared" si="0"/>
        <v>327</v>
      </c>
      <c r="D8" s="5">
        <f t="shared" si="0"/>
        <v>337</v>
      </c>
      <c r="E8" s="5">
        <f t="shared" si="0"/>
        <v>347</v>
      </c>
      <c r="F8" s="5">
        <f t="shared" si="0"/>
        <v>357</v>
      </c>
      <c r="G8" s="11">
        <f t="shared" si="0"/>
        <v>367</v>
      </c>
    </row>
    <row r="9" spans="1:11" x14ac:dyDescent="0.2">
      <c r="A9" s="9" t="s">
        <v>13</v>
      </c>
      <c r="B9" s="7">
        <f>AVERAGE(B10:B14)</f>
        <v>83.6</v>
      </c>
      <c r="C9" s="7">
        <f t="shared" ref="C9:G9" si="1">AVERAGE(C10:C14)</f>
        <v>85.6</v>
      </c>
      <c r="D9" s="7">
        <f t="shared" si="1"/>
        <v>87.4</v>
      </c>
      <c r="E9" s="7">
        <f t="shared" si="1"/>
        <v>81.599999999999994</v>
      </c>
      <c r="F9" s="7">
        <f t="shared" si="1"/>
        <v>79</v>
      </c>
      <c r="G9" s="15">
        <f t="shared" si="1"/>
        <v>77.599999999999994</v>
      </c>
    </row>
    <row r="10" spans="1:11" x14ac:dyDescent="0.2">
      <c r="A10" s="9" t="s">
        <v>8</v>
      </c>
      <c r="B10" s="6">
        <v>80</v>
      </c>
      <c r="C10" s="6">
        <v>83</v>
      </c>
      <c r="D10" s="6">
        <v>85</v>
      </c>
      <c r="E10" s="6">
        <v>82</v>
      </c>
      <c r="F10" s="6">
        <v>80</v>
      </c>
      <c r="G10" s="10">
        <v>78</v>
      </c>
    </row>
    <row r="11" spans="1:11" x14ac:dyDescent="0.2">
      <c r="A11" s="9" t="s">
        <v>9</v>
      </c>
      <c r="B11" s="6">
        <v>85</v>
      </c>
      <c r="C11" s="6">
        <v>85</v>
      </c>
      <c r="D11" s="6">
        <v>87</v>
      </c>
      <c r="E11" s="6">
        <v>85</v>
      </c>
      <c r="F11" s="6">
        <v>79</v>
      </c>
      <c r="G11" s="10">
        <v>78</v>
      </c>
    </row>
    <row r="12" spans="1:11" x14ac:dyDescent="0.2">
      <c r="A12" s="9" t="s">
        <v>10</v>
      </c>
      <c r="B12" s="6">
        <v>85</v>
      </c>
      <c r="C12" s="6">
        <v>86</v>
      </c>
      <c r="D12" s="6">
        <v>86</v>
      </c>
      <c r="E12" s="6">
        <v>80</v>
      </c>
      <c r="F12" s="6">
        <v>78</v>
      </c>
      <c r="G12" s="10">
        <v>77</v>
      </c>
    </row>
    <row r="13" spans="1:11" x14ac:dyDescent="0.2">
      <c r="A13" s="9" t="s">
        <v>11</v>
      </c>
      <c r="B13" s="6">
        <v>82</v>
      </c>
      <c r="C13" s="6">
        <v>85</v>
      </c>
      <c r="D13" s="6">
        <v>89</v>
      </c>
      <c r="E13" s="6">
        <v>81</v>
      </c>
      <c r="F13" s="6">
        <v>78</v>
      </c>
      <c r="G13" s="10">
        <v>79</v>
      </c>
    </row>
    <row r="14" spans="1:11" ht="17" thickBot="1" x14ac:dyDescent="0.25">
      <c r="A14" s="12" t="s">
        <v>12</v>
      </c>
      <c r="B14" s="13">
        <v>86</v>
      </c>
      <c r="C14" s="13">
        <v>89</v>
      </c>
      <c r="D14" s="13">
        <v>90</v>
      </c>
      <c r="E14" s="13">
        <v>80</v>
      </c>
      <c r="F14" s="13">
        <v>80</v>
      </c>
      <c r="G14" s="14">
        <v>76</v>
      </c>
    </row>
  </sheetData>
  <mergeCells count="6">
    <mergeCell ref="A6:G6"/>
    <mergeCell ref="A1:G1"/>
    <mergeCell ref="A2:G2"/>
    <mergeCell ref="B3:G3"/>
    <mergeCell ref="C5:G5"/>
    <mergeCell ref="A4:G4"/>
  </mergeCells>
  <pageMargins left="0.75" right="0.75" top="1" bottom="1" header="0.5" footer="0.5"/>
  <pageSetup scale="9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B079-D8CB-2745-BB31-99DE10FE0CFC}">
  <dimension ref="A1:I7"/>
  <sheetViews>
    <sheetView workbookViewId="0">
      <selection activeCell="F28" sqref="F28"/>
    </sheetView>
  </sheetViews>
  <sheetFormatPr baseColWidth="10" defaultRowHeight="16" x14ac:dyDescent="0.2"/>
  <cols>
    <col min="1" max="1" width="4.6640625" customWidth="1"/>
  </cols>
  <sheetData>
    <row r="1" spans="1:9" ht="26" x14ac:dyDescent="0.3">
      <c r="A1" s="32" t="s">
        <v>20</v>
      </c>
      <c r="B1" s="33"/>
      <c r="C1" s="33"/>
      <c r="D1" s="33"/>
      <c r="E1" s="33"/>
      <c r="F1" s="33"/>
      <c r="G1" s="33"/>
      <c r="H1" s="33"/>
      <c r="I1" s="34"/>
    </row>
    <row r="2" spans="1:9" x14ac:dyDescent="0.2">
      <c r="A2" s="16">
        <v>1</v>
      </c>
      <c r="B2" s="35" t="s">
        <v>14</v>
      </c>
      <c r="C2" s="35"/>
      <c r="D2" s="35"/>
      <c r="E2" s="35"/>
      <c r="F2" s="35"/>
      <c r="G2" s="35"/>
      <c r="H2" s="35"/>
      <c r="I2" s="36"/>
    </row>
    <row r="3" spans="1:9" x14ac:dyDescent="0.2">
      <c r="A3" s="16">
        <v>2</v>
      </c>
      <c r="B3" s="35" t="s">
        <v>15</v>
      </c>
      <c r="C3" s="35"/>
      <c r="D3" s="35"/>
      <c r="E3" s="35"/>
      <c r="F3" s="35"/>
      <c r="G3" s="35"/>
      <c r="H3" s="35"/>
      <c r="I3" s="36"/>
    </row>
    <row r="4" spans="1:9" x14ac:dyDescent="0.2">
      <c r="A4" s="16">
        <v>3</v>
      </c>
      <c r="B4" s="35" t="s">
        <v>16</v>
      </c>
      <c r="C4" s="35"/>
      <c r="D4" s="35"/>
      <c r="E4" s="35"/>
      <c r="F4" s="35"/>
      <c r="G4" s="35"/>
      <c r="H4" s="35"/>
      <c r="I4" s="36"/>
    </row>
    <row r="5" spans="1:9" x14ac:dyDescent="0.2">
      <c r="A5" s="16">
        <v>4</v>
      </c>
      <c r="B5" s="35" t="s">
        <v>17</v>
      </c>
      <c r="C5" s="35"/>
      <c r="D5" s="35"/>
      <c r="E5" s="35"/>
      <c r="F5" s="35"/>
      <c r="G5" s="35"/>
      <c r="H5" s="35"/>
      <c r="I5" s="36"/>
    </row>
    <row r="6" spans="1:9" x14ac:dyDescent="0.2">
      <c r="A6" s="16">
        <v>5</v>
      </c>
      <c r="B6" s="35" t="s">
        <v>18</v>
      </c>
      <c r="C6" s="35"/>
      <c r="D6" s="35"/>
      <c r="E6" s="35"/>
      <c r="F6" s="35"/>
      <c r="G6" s="35"/>
      <c r="H6" s="35"/>
      <c r="I6" s="36"/>
    </row>
    <row r="7" spans="1:9" ht="17" thickBot="1" x14ac:dyDescent="0.25">
      <c r="A7" s="17">
        <v>6</v>
      </c>
      <c r="B7" s="37" t="s">
        <v>19</v>
      </c>
      <c r="C7" s="37"/>
      <c r="D7" s="37"/>
      <c r="E7" s="37"/>
      <c r="F7" s="37"/>
      <c r="G7" s="37"/>
      <c r="H7" s="37"/>
      <c r="I7" s="38"/>
    </row>
  </sheetData>
  <mergeCells count="7">
    <mergeCell ref="B6:I6"/>
    <mergeCell ref="B7:I7"/>
    <mergeCell ref="A1:I1"/>
    <mergeCell ref="B2:I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Driver Optimization</vt:lpstr>
      <vt:lpstr>Instructions</vt:lpstr>
      <vt:lpstr>Clean_Driver_Weight</vt:lpstr>
      <vt:lpstr>'Driver Optimization'!Print_Area</vt:lpstr>
    </vt:vector>
  </TitlesOfParts>
  <Company>Total Maritime Services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 Solhaug</dc:creator>
  <cp:lastModifiedBy>Gisle Solhaug</cp:lastModifiedBy>
  <dcterms:created xsi:type="dcterms:W3CDTF">2014-02-19T19:53:44Z</dcterms:created>
  <dcterms:modified xsi:type="dcterms:W3CDTF">2021-05-09T18:16:32Z</dcterms:modified>
</cp:coreProperties>
</file>